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на\Desktop\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<sst xmlns="http://schemas.openxmlformats.org/spreadsheetml/2006/main" count="242" uniqueCount="73">
  <si>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</si>
  <si>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</si>
  <si>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</si>
  <si>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</si>
  <si>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</si>
  <si>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</si>
  <si>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</si>
  <si>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</si>
  <si>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</si>
  <si>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</si>
  <si>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</si>
  <si>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</si>
  <si>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</si>
  <si>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</si>
  <si>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</si>
  <si>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</si>
  <si>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</si>
  <si>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</si>
  <si>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</si>
  <si>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</si>
  <si>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</si>
  <si>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</si>
  <si>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</si>
  <si>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</si>
  <si>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</si>
  <si>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</si>
  <si>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</si>
  <si>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</si>
  <si>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</si>
  <si>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</si>
  <si>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</si>
  <si>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</si>
  <si>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</si>
  <si>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</si>
  <si>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</si>
  <si>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</si>
  <si>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</si>
  <si>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</si>
  <si>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</si>
  <si>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 им. Г.В. Кравченко" г. Вуктыл</t>
  </si>
  <si>
    <t>Директор</t>
  </si>
  <si>
    <t>Воронина О.Е.</t>
  </si>
  <si>
    <t>пшеничный</t>
  </si>
  <si>
    <t>Плов с курицей</t>
  </si>
  <si>
    <t>компот</t>
  </si>
  <si>
    <t>Пшеничный</t>
  </si>
  <si>
    <t>Котлета домашняя</t>
  </si>
  <si>
    <t>Гречка отварная</t>
  </si>
  <si>
    <t>Жаркое по домашнему</t>
  </si>
  <si>
    <t>Макароны с мясом</t>
  </si>
  <si>
    <t>каша рисовая</t>
  </si>
  <si>
    <t xml:space="preserve">Кофейный напиток </t>
  </si>
  <si>
    <t xml:space="preserve">печенье промышленное </t>
  </si>
  <si>
    <t>гречка по купечески</t>
  </si>
  <si>
    <t>биточки куриные</t>
  </si>
  <si>
    <t>рис отварной</t>
  </si>
  <si>
    <t>Сосиска отварная</t>
  </si>
  <si>
    <t>пюре картофельное</t>
  </si>
  <si>
    <t>напиток из шиповника</t>
  </si>
  <si>
    <t>макароны с сыром</t>
  </si>
  <si>
    <t>сок</t>
  </si>
  <si>
    <t>Сыр твердый</t>
  </si>
  <si>
    <t>напиток фруктовый</t>
  </si>
  <si>
    <t>яблоко</t>
  </si>
  <si>
    <t>компот из сухофруктов</t>
  </si>
  <si>
    <t>печенье промышленное</t>
  </si>
  <si>
    <t>яйцо отварное</t>
  </si>
  <si>
    <t>сыр твердый</t>
  </si>
  <si>
    <t>фрукты свежие</t>
  </si>
  <si>
    <t>овощи свежие</t>
  </si>
  <si>
    <t>овощи</t>
  </si>
  <si>
    <t>Кофейный напиток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</si>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</sst>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150</v>
      </c>
      <c r="G6" s="40">
        <v>10</v>
      </c>
      <c r="H6" s="40">
        <v>11</v>
      </c>
      <c r="I6" s="40">
        <v>41</v>
      </c>
      <c r="J6" s="40">
        <v>307</v>
      </c>
      <c r="K6" s="41"/>
      <c r="L6" s="40">
        <v>40</v>
      </c>
    </row>
    <row r="7" spans="1:12" ht="15" x14ac:dyDescent="0.25">
      <c r="A7" s="23"/>
      <c r="B7" s="15"/>
      <c r="C7" s="11"/>
      <c r="D7" s="6"/>
      <c r="E7" s="42" t="s">
        <v>61</v>
      </c>
      <c r="F7" s="43">
        <v>25</v>
      </c>
      <c r="G7" s="43">
        <v>5</v>
      </c>
      <c r="H7" s="43">
        <v>6</v>
      </c>
      <c r="I7" s="43">
        <v>0</v>
      </c>
      <c r="J7" s="43">
        <v>73</v>
      </c>
      <c r="K7" s="44"/>
      <c r="L7" s="43">
        <v>27</v>
      </c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4</v>
      </c>
      <c r="H9" s="43">
        <v>1</v>
      </c>
      <c r="I9" s="43">
        <v>1</v>
      </c>
      <c r="J9" s="43">
        <v>25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56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59</v>
      </c>
      <c r="J13" s="19">
        <f t="shared" si="0"/>
        <v>479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18</v>
      </c>
      <c r="I24" s="32">
        <f t="shared" si="4"/>
        <v>59</v>
      </c>
      <c r="J24" s="32">
        <f t="shared" si="4"/>
        <v>479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34</v>
      </c>
      <c r="H25" s="40">
        <v>10</v>
      </c>
      <c r="I25" s="40">
        <v>42</v>
      </c>
      <c r="J25" s="40">
        <v>393</v>
      </c>
      <c r="K25" s="41"/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/>
      <c r="L27" s="43">
        <v>30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4</v>
      </c>
      <c r="H28" s="43">
        <v>1</v>
      </c>
      <c r="I28" s="43">
        <v>1</v>
      </c>
      <c r="J28" s="43">
        <v>25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3">
        <v>60</v>
      </c>
      <c r="G30" s="43">
        <v>1</v>
      </c>
      <c r="H30" s="43">
        <v>0</v>
      </c>
      <c r="I30" s="43">
        <v>3</v>
      </c>
      <c r="J30" s="43">
        <v>17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 t="s">
        <v>52</v>
      </c>
      <c r="F31" s="43">
        <v>60</v>
      </c>
      <c r="G31" s="43">
        <v>2</v>
      </c>
      <c r="H31" s="43">
        <v>6</v>
      </c>
      <c r="I31" s="43">
        <v>25</v>
      </c>
      <c r="J31" s="43">
        <v>137</v>
      </c>
      <c r="K31" s="44"/>
      <c r="L31" s="43">
        <v>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</v>
      </c>
      <c r="H32" s="19">
        <f t="shared" ref="H32" si="7">SUM(H25:H31)</f>
        <v>17</v>
      </c>
      <c r="I32" s="19">
        <f t="shared" ref="I32" si="8">SUM(I25:I31)</f>
        <v>93</v>
      </c>
      <c r="J32" s="19">
        <f t="shared" ref="J32:L32" si="9">SUM(J25:J31)</f>
        <v>682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41</v>
      </c>
      <c r="H43" s="32">
        <f t="shared" ref="H43" si="15">H32+H42</f>
        <v>17</v>
      </c>
      <c r="I43" s="32">
        <f t="shared" ref="I43" si="16">I32+I42</f>
        <v>93</v>
      </c>
      <c r="J43" s="32">
        <f t="shared" ref="J43:L43" si="17">J32+J42</f>
        <v>682</v>
      </c>
      <c r="K43" s="32"/>
      <c r="L43" s="32">
        <f t="shared" si="17"/>
        <v>130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50</v>
      </c>
      <c r="G44" s="40">
        <v>14</v>
      </c>
      <c r="H44" s="40">
        <v>3</v>
      </c>
      <c r="I44" s="40">
        <v>10</v>
      </c>
      <c r="J44" s="40">
        <v>127</v>
      </c>
      <c r="K44" s="41"/>
      <c r="L44" s="40">
        <v>40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100</v>
      </c>
      <c r="G45" s="43">
        <v>8</v>
      </c>
      <c r="H45" s="43">
        <v>7</v>
      </c>
      <c r="I45" s="43">
        <v>36</v>
      </c>
      <c r="J45" s="43">
        <v>239</v>
      </c>
      <c r="K45" s="44"/>
      <c r="L45" s="43">
        <v>28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4</v>
      </c>
      <c r="H47" s="43">
        <v>1</v>
      </c>
      <c r="I47" s="43">
        <v>1</v>
      </c>
      <c r="J47" s="43">
        <v>25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90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24</v>
      </c>
    </row>
    <row r="49" spans="1:12" ht="15" x14ac:dyDescent="0.25">
      <c r="A49" s="23"/>
      <c r="B49" s="15"/>
      <c r="C49" s="11"/>
      <c r="D49" s="6"/>
      <c r="E49" s="42" t="s">
        <v>69</v>
      </c>
      <c r="F49" s="43">
        <v>30</v>
      </c>
      <c r="G49" s="43">
        <v>1</v>
      </c>
      <c r="H49" s="43">
        <v>0</v>
      </c>
      <c r="I49" s="43">
        <v>3</v>
      </c>
      <c r="J49" s="43">
        <v>17</v>
      </c>
      <c r="K49" s="44"/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80</v>
      </c>
      <c r="J51" s="19">
        <f t="shared" ref="J51:L51" si="21">SUM(J44:J50)</f>
        <v>536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80</v>
      </c>
      <c r="J62" s="32">
        <f t="shared" ref="J62:L62" si="29">J51+J61</f>
        <v>536</v>
      </c>
      <c r="K62" s="32"/>
      <c r="L62" s="32">
        <f t="shared" si="29"/>
        <v>130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190</v>
      </c>
      <c r="G63" s="40">
        <v>20</v>
      </c>
      <c r="H63" s="40">
        <v>19</v>
      </c>
      <c r="I63" s="40">
        <v>17</v>
      </c>
      <c r="J63" s="40">
        <v>323</v>
      </c>
      <c r="K63" s="41"/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4</v>
      </c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30</v>
      </c>
      <c r="G68" s="43">
        <v>1</v>
      </c>
      <c r="H68" s="43">
        <v>0</v>
      </c>
      <c r="I68" s="43">
        <v>3</v>
      </c>
      <c r="J68" s="43">
        <v>17</v>
      </c>
      <c r="K68" s="44"/>
      <c r="L68" s="43">
        <v>9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50</v>
      </c>
      <c r="G69" s="43">
        <v>2</v>
      </c>
      <c r="H69" s="43">
        <v>6</v>
      </c>
      <c r="I69" s="43">
        <v>25</v>
      </c>
      <c r="J69" s="43">
        <v>137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26</v>
      </c>
      <c r="I70" s="19">
        <f t="shared" ref="I70" si="32">SUM(I63:I69)</f>
        <v>61</v>
      </c>
      <c r="J70" s="19">
        <f t="shared" ref="J70:L70" si="33">SUM(J63:J69)</f>
        <v>567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26</v>
      </c>
      <c r="I81" s="32">
        <f t="shared" ref="I81" si="40">I70+I80</f>
        <v>61</v>
      </c>
      <c r="J81" s="32">
        <f t="shared" ref="J81:L81" si="41">J70+J80</f>
        <v>567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150</v>
      </c>
      <c r="G82" s="40">
        <v>14</v>
      </c>
      <c r="H82" s="40">
        <v>15</v>
      </c>
      <c r="I82" s="40">
        <v>15</v>
      </c>
      <c r="J82" s="40">
        <v>249</v>
      </c>
      <c r="K82" s="41"/>
      <c r="L82" s="40">
        <v>49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40</v>
      </c>
      <c r="G83" s="43">
        <v>5</v>
      </c>
      <c r="H83" s="43">
        <v>7</v>
      </c>
      <c r="I83" s="43">
        <v>15</v>
      </c>
      <c r="J83" s="43">
        <v>145</v>
      </c>
      <c r="K83" s="44"/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/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4</v>
      </c>
      <c r="H85" s="43">
        <v>1</v>
      </c>
      <c r="I85" s="43">
        <v>1</v>
      </c>
      <c r="J85" s="43">
        <v>25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69</v>
      </c>
      <c r="F87" s="43">
        <v>40</v>
      </c>
      <c r="G87" s="43">
        <v>1</v>
      </c>
      <c r="H87" s="43">
        <v>0</v>
      </c>
      <c r="I87" s="43">
        <v>3</v>
      </c>
      <c r="J87" s="43">
        <v>17</v>
      </c>
      <c r="K87" s="44"/>
      <c r="L87" s="43">
        <v>9</v>
      </c>
    </row>
    <row r="88" spans="1:12" ht="15" x14ac:dyDescent="0.25">
      <c r="A88" s="23"/>
      <c r="B88" s="15"/>
      <c r="C88" s="11"/>
      <c r="D88" s="6"/>
      <c r="E88" s="42" t="s">
        <v>65</v>
      </c>
      <c r="F88" s="43">
        <v>40</v>
      </c>
      <c r="G88" s="43">
        <v>2</v>
      </c>
      <c r="H88" s="43">
        <v>6</v>
      </c>
      <c r="I88" s="43">
        <v>25</v>
      </c>
      <c r="J88" s="43">
        <v>137</v>
      </c>
      <c r="K88" s="44"/>
      <c r="L88" s="43">
        <v>30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81</v>
      </c>
      <c r="J89" s="19">
        <f t="shared" ref="J89:L89" si="45">SUM(J82:J88)</f>
        <v>683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26</v>
      </c>
      <c r="H100" s="32">
        <f t="shared" ref="H100" si="51">H89+H99</f>
        <v>29</v>
      </c>
      <c r="I100" s="32">
        <f t="shared" ref="I100" si="52">I89+I99</f>
        <v>81</v>
      </c>
      <c r="J100" s="32">
        <f t="shared" ref="J100:L100" si="53">J89+J99</f>
        <v>683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180</v>
      </c>
      <c r="G101" s="40">
        <v>5</v>
      </c>
      <c r="H101" s="40">
        <v>7</v>
      </c>
      <c r="I101" s="40">
        <v>28</v>
      </c>
      <c r="J101" s="40">
        <v>193</v>
      </c>
      <c r="K101" s="41"/>
      <c r="L101" s="40">
        <v>40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10</v>
      </c>
      <c r="G102" s="43">
        <v>5</v>
      </c>
      <c r="H102" s="43">
        <v>6</v>
      </c>
      <c r="I102" s="43">
        <v>0</v>
      </c>
      <c r="J102" s="43">
        <v>73</v>
      </c>
      <c r="K102" s="44"/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</v>
      </c>
      <c r="H103" s="43">
        <v>4</v>
      </c>
      <c r="I103" s="43">
        <v>11</v>
      </c>
      <c r="J103" s="43">
        <v>91</v>
      </c>
      <c r="K103" s="44"/>
      <c r="L103" s="43">
        <v>25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80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43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50</v>
      </c>
      <c r="J108" s="19">
        <f t="shared" si="54"/>
        <v>429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50</v>
      </c>
      <c r="J119" s="32">
        <f t="shared" ref="J119:L119" si="61">J108+J118</f>
        <v>429</v>
      </c>
      <c r="K119" s="32"/>
      <c r="L119" s="32">
        <f t="shared" si="61"/>
        <v>130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10</v>
      </c>
      <c r="H120" s="40">
        <v>6</v>
      </c>
      <c r="I120" s="40">
        <v>42</v>
      </c>
      <c r="J120" s="40">
        <v>268</v>
      </c>
      <c r="K120" s="41"/>
      <c r="L120" s="40">
        <v>70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22</v>
      </c>
      <c r="J122" s="43">
        <v>110</v>
      </c>
      <c r="K122" s="44"/>
      <c r="L122" s="43">
        <v>30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4</v>
      </c>
      <c r="H123" s="43">
        <v>1</v>
      </c>
      <c r="I123" s="43">
        <v>1</v>
      </c>
      <c r="J123" s="43">
        <v>25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40</v>
      </c>
      <c r="G125" s="43">
        <v>1</v>
      </c>
      <c r="H125" s="43">
        <v>0</v>
      </c>
      <c r="I125" s="43">
        <v>3</v>
      </c>
      <c r="J125" s="43">
        <v>17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 t="s">
        <v>65</v>
      </c>
      <c r="F126" s="43">
        <v>30</v>
      </c>
      <c r="G126" s="43">
        <v>2</v>
      </c>
      <c r="H126" s="43">
        <v>6</v>
      </c>
      <c r="I126" s="43">
        <v>25</v>
      </c>
      <c r="J126" s="43">
        <v>137</v>
      </c>
      <c r="K126" s="44"/>
      <c r="L126" s="43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13</v>
      </c>
      <c r="I127" s="19">
        <f t="shared" si="62"/>
        <v>93</v>
      </c>
      <c r="J127" s="19">
        <f t="shared" si="62"/>
        <v>557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13</v>
      </c>
      <c r="I138" s="32">
        <f t="shared" ref="I138" si="68">I127+I137</f>
        <v>93</v>
      </c>
      <c r="J138" s="32">
        <f t="shared" ref="J138:L138" si="69">J127+J137</f>
        <v>557</v>
      </c>
      <c r="K138" s="32"/>
      <c r="L138" s="32">
        <f t="shared" si="69"/>
        <v>130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50</v>
      </c>
      <c r="G139" s="40">
        <v>14</v>
      </c>
      <c r="H139" s="40">
        <v>3</v>
      </c>
      <c r="I139" s="40">
        <v>10</v>
      </c>
      <c r="J139" s="40">
        <v>127</v>
      </c>
      <c r="K139" s="41"/>
      <c r="L139" s="40">
        <v>40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100</v>
      </c>
      <c r="G140" s="43">
        <v>4</v>
      </c>
      <c r="H140" s="43">
        <v>5</v>
      </c>
      <c r="I140" s="43">
        <v>36</v>
      </c>
      <c r="J140" s="43">
        <v>209</v>
      </c>
      <c r="K140" s="44"/>
      <c r="L140" s="43">
        <v>28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</v>
      </c>
      <c r="I141" s="43">
        <v>20</v>
      </c>
      <c r="J141" s="43">
        <v>81</v>
      </c>
      <c r="K141" s="44"/>
      <c r="L141" s="43">
        <v>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90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25</v>
      </c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30</v>
      </c>
      <c r="G144" s="43">
        <v>1</v>
      </c>
      <c r="H144" s="43">
        <v>0</v>
      </c>
      <c r="I144" s="43">
        <v>3</v>
      </c>
      <c r="J144" s="43">
        <v>17</v>
      </c>
      <c r="K144" s="44"/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9</v>
      </c>
      <c r="I146" s="19">
        <f t="shared" si="70"/>
        <v>80</v>
      </c>
      <c r="J146" s="19">
        <f t="shared" si="70"/>
        <v>506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24</v>
      </c>
      <c r="H157" s="32">
        <f t="shared" ref="H157" si="75">H146+H156</f>
        <v>9</v>
      </c>
      <c r="I157" s="32">
        <f t="shared" ref="I157" si="76">I146+I156</f>
        <v>80</v>
      </c>
      <c r="J157" s="32">
        <f t="shared" ref="J157:L157" si="77">J146+J156</f>
        <v>506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90</v>
      </c>
      <c r="G158" s="40">
        <v>9</v>
      </c>
      <c r="H158" s="40">
        <v>23</v>
      </c>
      <c r="I158" s="40">
        <v>2</v>
      </c>
      <c r="J158" s="40">
        <v>247</v>
      </c>
      <c r="K158" s="41"/>
      <c r="L158" s="40">
        <v>49</v>
      </c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100</v>
      </c>
      <c r="G159" s="43">
        <v>3</v>
      </c>
      <c r="H159" s="43">
        <v>6</v>
      </c>
      <c r="I159" s="43">
        <v>20</v>
      </c>
      <c r="J159" s="43">
        <v>146</v>
      </c>
      <c r="K159" s="44"/>
      <c r="L159" s="43">
        <v>25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4</v>
      </c>
      <c r="H161" s="43">
        <v>1</v>
      </c>
      <c r="I161" s="43">
        <v>1</v>
      </c>
      <c r="J161" s="43">
        <v>25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30</v>
      </c>
      <c r="G163" s="43">
        <v>1</v>
      </c>
      <c r="H163" s="43">
        <v>0</v>
      </c>
      <c r="I163" s="43">
        <v>3</v>
      </c>
      <c r="J163" s="43">
        <v>17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 t="s">
        <v>65</v>
      </c>
      <c r="F164" s="43">
        <v>50</v>
      </c>
      <c r="G164" s="43">
        <v>2</v>
      </c>
      <c r="H164" s="43">
        <v>6</v>
      </c>
      <c r="I164" s="43">
        <v>25</v>
      </c>
      <c r="J164" s="43">
        <v>137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36</v>
      </c>
      <c r="I165" s="19">
        <f t="shared" si="78"/>
        <v>66</v>
      </c>
      <c r="J165" s="19">
        <f t="shared" si="78"/>
        <v>637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36</v>
      </c>
      <c r="I176" s="32">
        <f t="shared" ref="I176" si="84">I165+I175</f>
        <v>66</v>
      </c>
      <c r="J176" s="32">
        <f t="shared" ref="J176:L176" si="85">J165+J175</f>
        <v>637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170</v>
      </c>
      <c r="G177" s="40">
        <v>8</v>
      </c>
      <c r="H177" s="40">
        <v>7</v>
      </c>
      <c r="I177" s="40">
        <v>29</v>
      </c>
      <c r="J177" s="40">
        <v>211</v>
      </c>
      <c r="K177" s="41"/>
      <c r="L177" s="40">
        <v>48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40</v>
      </c>
      <c r="G178" s="43">
        <v>5</v>
      </c>
      <c r="H178" s="43">
        <v>7</v>
      </c>
      <c r="I178" s="43">
        <v>15</v>
      </c>
      <c r="J178" s="43">
        <v>145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23</v>
      </c>
      <c r="J179" s="43">
        <v>90</v>
      </c>
      <c r="K179" s="44"/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30</v>
      </c>
      <c r="G182" s="43">
        <v>1</v>
      </c>
      <c r="H182" s="43">
        <v>0</v>
      </c>
      <c r="I182" s="43">
        <v>3</v>
      </c>
      <c r="J182" s="43">
        <v>17</v>
      </c>
      <c r="K182" s="44"/>
      <c r="L182" s="43">
        <v>18</v>
      </c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30</v>
      </c>
      <c r="G183" s="43">
        <v>2</v>
      </c>
      <c r="H183" s="43">
        <v>6</v>
      </c>
      <c r="I183" s="43">
        <v>25</v>
      </c>
      <c r="J183" s="43">
        <v>137</v>
      </c>
      <c r="K183" s="44"/>
      <c r="L183" s="43">
        <v>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96</v>
      </c>
      <c r="J184" s="19">
        <f t="shared" si="86"/>
        <v>625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625</v>
      </c>
      <c r="K195" s="32"/>
      <c r="L195" s="32">
        <f t="shared" si="93"/>
        <v>130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</v>
      </c>
      <c r="H196" s="34">
        <f t="shared" si="94"/>
        <v>19.8</v>
      </c>
      <c r="I196" s="34">
        <f t="shared" si="94"/>
        <v>75.900000000000006</v>
      </c>
      <c r="J196" s="34">
        <f t="shared" si="94"/>
        <v>570.1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2024-11-19T12:02:39Z</cp:lastPrinted>
  <dcterms:created xsi:type="dcterms:W3CDTF">2022-05-16T14:23:56Z</dcterms:created>
  <dcterms:modified xsi:type="dcterms:W3CDTF">2024-11-25T13:52:23Z</dcterms:modified>
</cp:coreProperties>
</file>